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P EV. PROY\"/>
    </mc:Choice>
  </mc:AlternateContent>
  <bookViews>
    <workbookView xWindow="0" yWindow="0" windowWidth="19200" windowHeight="11595" activeTab="4"/>
  </bookViews>
  <sheets>
    <sheet name="Ej1" sheetId="1" r:id="rId1"/>
    <sheet name="Ej2" sheetId="2" r:id="rId2"/>
    <sheet name="Ej3" sheetId="3" r:id="rId3"/>
    <sheet name="Ej4" sheetId="4" r:id="rId4"/>
    <sheet name="Ej5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4" l="1"/>
  <c r="G4" i="4"/>
  <c r="G5" i="4"/>
  <c r="G6" i="4"/>
  <c r="G2" i="4"/>
  <c r="F3" i="4"/>
  <c r="F4" i="4"/>
  <c r="F5" i="4"/>
  <c r="F6" i="4"/>
  <c r="F2" i="4"/>
  <c r="G3" i="3"/>
  <c r="G4" i="3"/>
  <c r="G5" i="3"/>
  <c r="G6" i="3"/>
  <c r="G2" i="3"/>
  <c r="E3" i="3"/>
  <c r="E4" i="3"/>
  <c r="E5" i="3"/>
  <c r="E6" i="3"/>
  <c r="E2" i="3"/>
  <c r="D6" i="3"/>
  <c r="D5" i="3"/>
  <c r="D4" i="3"/>
  <c r="D3" i="3"/>
  <c r="D2" i="3"/>
  <c r="H5" i="2"/>
  <c r="H3" i="2"/>
  <c r="D3" i="2"/>
  <c r="F13" i="1"/>
  <c r="F12" i="1"/>
</calcChain>
</file>

<file path=xl/sharedStrings.xml><?xml version="1.0" encoding="utf-8"?>
<sst xmlns="http://schemas.openxmlformats.org/spreadsheetml/2006/main" count="64" uniqueCount="43">
  <si>
    <t>Alimentación</t>
  </si>
  <si>
    <t>Desperdicios</t>
  </si>
  <si>
    <t>Recuperables</t>
  </si>
  <si>
    <t>No Recuperables</t>
  </si>
  <si>
    <t>Producciones Seccionales</t>
  </si>
  <si>
    <t>Secciones Operativas</t>
  </si>
  <si>
    <t>-</t>
  </si>
  <si>
    <t>Pesaje</t>
  </si>
  <si>
    <t>Amasado</t>
  </si>
  <si>
    <t>Estirado</t>
  </si>
  <si>
    <t>Corte</t>
  </si>
  <si>
    <t>Secado</t>
  </si>
  <si>
    <t>TOTALES</t>
  </si>
  <si>
    <t>a)</t>
  </si>
  <si>
    <t>Volumen 1era Secc:</t>
  </si>
  <si>
    <t>240tn/año</t>
  </si>
  <si>
    <t>b)</t>
  </si>
  <si>
    <t>Consumo real MP</t>
  </si>
  <si>
    <t>236tn/año</t>
  </si>
  <si>
    <t>c)</t>
  </si>
  <si>
    <t>% Desp operativo en función de produccion</t>
  </si>
  <si>
    <t>d)</t>
  </si>
  <si>
    <t>% desperdicio real en función de la producción</t>
  </si>
  <si>
    <t>Ritmo de Trabajo</t>
  </si>
  <si>
    <t xml:space="preserve">a) </t>
  </si>
  <si>
    <t>Dias activos</t>
  </si>
  <si>
    <t>días</t>
  </si>
  <si>
    <t>Horas activas</t>
  </si>
  <si>
    <t>horas</t>
  </si>
  <si>
    <t xml:space="preserve">Al ser </t>
  </si>
  <si>
    <t>operarios</t>
  </si>
  <si>
    <t>C/U trabajará</t>
  </si>
  <si>
    <t>Cap. Teorica/ maq x h</t>
  </si>
  <si>
    <t>Horas Activas /año</t>
  </si>
  <si>
    <t>Cap Teorica /maq x año</t>
  </si>
  <si>
    <t>Rendimiento Op %</t>
  </si>
  <si>
    <t>Cap. Real/maq x año</t>
  </si>
  <si>
    <t>Programa anual produ.</t>
  </si>
  <si>
    <t>Cap real/maq x año</t>
  </si>
  <si>
    <t>Capacidad Real secc x año</t>
  </si>
  <si>
    <t>Aprovechamiento seccional</t>
  </si>
  <si>
    <t>Cant de máq. Nec.</t>
  </si>
  <si>
    <t>El cuello de bottella corresponde a la seccion de mayor aprovecchamiento, es decir, al proceso de secado, ya que en ella es la que mayor tiempo demora la producción.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</si>
</sst>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5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0" fillId="0" borderId="0" xfId="0" applyNumberFormat="1"/>
    <xf numFmtId="0" fontId="2" fillId="0" borderId="1" xfId="0" applyFont="1" applyBorder="1"/>
    <xf numFmtId="2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5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9"/>
  <sheetViews>
    <sheetView workbookViewId="0">
      <selection activeCell="D4" sqref="D4:D7"/>
    </sheetView>
  </sheetViews>
  <sheetFormatPr baseColWidth="10" defaultRowHeight="15" x14ac:dyDescent="0.25"/>
  <cols>
    <col min="2" max="2" width="6.42578125" customWidth="1"/>
    <col min="3" max="3" width="20.7109375" customWidth="1"/>
    <col min="4" max="4" width="14.140625" customWidth="1"/>
    <col min="5" max="5" width="17.5703125" customWidth="1"/>
    <col min="6" max="6" width="18" customWidth="1"/>
    <col min="7" max="7" width="24.140625" customWidth="1"/>
  </cols>
  <sheetData>
    <row r="1" spans="2:7" x14ac:dyDescent="0.25">
      <c r="B1" s="4"/>
      <c r="C1" s="5"/>
      <c r="D1" s="5"/>
      <c r="E1" s="6" t="s">
        <v>1</v>
      </c>
      <c r="F1" s="6"/>
      <c r="G1" s="5"/>
    </row>
    <row r="2" spans="2:7" x14ac:dyDescent="0.25">
      <c r="B2" s="4"/>
      <c r="C2" s="5" t="s">
        <v>5</v>
      </c>
      <c r="D2" s="5" t="s">
        <v>0</v>
      </c>
      <c r="E2" s="5" t="s">
        <v>2</v>
      </c>
      <c r="F2" s="5" t="s">
        <v>3</v>
      </c>
      <c r="G2" s="5" t="s">
        <v>4</v>
      </c>
    </row>
    <row r="3" spans="2:7" x14ac:dyDescent="0.25">
      <c r="B3" s="4">
        <v>1</v>
      </c>
      <c r="C3" s="4" t="s">
        <v>7</v>
      </c>
      <c r="D3" s="4">
        <v>240</v>
      </c>
      <c r="E3" s="4" t="s">
        <v>6</v>
      </c>
      <c r="F3" s="4" t="s">
        <v>6</v>
      </c>
      <c r="G3" s="4">
        <v>240</v>
      </c>
    </row>
    <row r="4" spans="2:7" x14ac:dyDescent="0.25">
      <c r="B4" s="4">
        <v>2</v>
      </c>
      <c r="C4" s="4" t="s">
        <v>8</v>
      </c>
      <c r="D4" s="4">
        <v>240</v>
      </c>
      <c r="E4" s="4" t="s">
        <v>6</v>
      </c>
      <c r="F4" s="4" t="s">
        <v>6</v>
      </c>
      <c r="G4" s="4">
        <v>240</v>
      </c>
    </row>
    <row r="5" spans="2:7" x14ac:dyDescent="0.25">
      <c r="B5" s="4">
        <v>3</v>
      </c>
      <c r="C5" s="4" t="s">
        <v>9</v>
      </c>
      <c r="D5" s="4">
        <v>240</v>
      </c>
      <c r="E5" s="4" t="s">
        <v>6</v>
      </c>
      <c r="F5" s="4" t="s">
        <v>6</v>
      </c>
      <c r="G5" s="4">
        <v>240</v>
      </c>
    </row>
    <row r="6" spans="2:7" x14ac:dyDescent="0.25">
      <c r="B6" s="4">
        <v>4</v>
      </c>
      <c r="C6" s="4" t="s">
        <v>10</v>
      </c>
      <c r="D6" s="4">
        <v>240</v>
      </c>
      <c r="E6" s="4">
        <v>4</v>
      </c>
      <c r="F6" s="4" t="s">
        <v>6</v>
      </c>
      <c r="G6" s="4">
        <v>236</v>
      </c>
    </row>
    <row r="7" spans="2:7" x14ac:dyDescent="0.25">
      <c r="B7" s="4">
        <v>5</v>
      </c>
      <c r="C7" s="4" t="s">
        <v>11</v>
      </c>
      <c r="D7" s="4">
        <v>236</v>
      </c>
      <c r="E7" s="4" t="s">
        <v>6</v>
      </c>
      <c r="F7" s="4">
        <v>21</v>
      </c>
      <c r="G7" s="4">
        <v>215</v>
      </c>
    </row>
    <row r="8" spans="2:7" x14ac:dyDescent="0.25">
      <c r="B8" s="4"/>
      <c r="C8" s="4" t="s">
        <v>12</v>
      </c>
      <c r="D8" s="4">
        <v>240</v>
      </c>
      <c r="E8" s="4">
        <v>4</v>
      </c>
      <c r="F8" s="4">
        <v>21</v>
      </c>
      <c r="G8" s="4">
        <v>215</v>
      </c>
    </row>
    <row r="9" spans="2:7" x14ac:dyDescent="0.25">
      <c r="B9" s="1"/>
      <c r="C9" s="1"/>
      <c r="D9" s="1"/>
      <c r="E9" s="1"/>
      <c r="F9" s="1"/>
      <c r="G9" s="1"/>
    </row>
    <row r="10" spans="2:7" x14ac:dyDescent="0.25">
      <c r="B10" s="1" t="s">
        <v>13</v>
      </c>
      <c r="C10" s="1" t="s">
        <v>14</v>
      </c>
      <c r="D10" s="1" t="s">
        <v>15</v>
      </c>
      <c r="E10" s="1"/>
      <c r="F10" s="1"/>
      <c r="G10" s="1"/>
    </row>
    <row r="11" spans="2:7" x14ac:dyDescent="0.25">
      <c r="B11" s="1" t="s">
        <v>16</v>
      </c>
      <c r="C11" s="1" t="s">
        <v>17</v>
      </c>
      <c r="D11" s="1" t="s">
        <v>18</v>
      </c>
      <c r="E11" s="1"/>
      <c r="F11" s="1"/>
      <c r="G11" s="1"/>
    </row>
    <row r="12" spans="2:7" x14ac:dyDescent="0.25">
      <c r="B12" s="1" t="s">
        <v>19</v>
      </c>
      <c r="C12" s="2" t="s">
        <v>20</v>
      </c>
      <c r="D12" s="2"/>
      <c r="E12" s="2"/>
      <c r="F12" s="3">
        <f>(F8+E8)/G8</f>
        <v>0.11627906976744186</v>
      </c>
      <c r="G12" s="1"/>
    </row>
    <row r="13" spans="2:7" x14ac:dyDescent="0.25">
      <c r="B13" s="1" t="s">
        <v>21</v>
      </c>
      <c r="C13" s="2" t="s">
        <v>22</v>
      </c>
      <c r="D13" s="2"/>
      <c r="E13" s="2"/>
      <c r="F13" s="3">
        <f>(F8/G8)</f>
        <v>9.7674418604651161E-2</v>
      </c>
      <c r="G13" s="1"/>
    </row>
    <row r="14" spans="2:7" x14ac:dyDescent="0.25">
      <c r="B14" s="1"/>
      <c r="C14" s="1"/>
      <c r="D14" s="1"/>
      <c r="E14" s="1"/>
      <c r="F14" s="1"/>
      <c r="G14" s="1"/>
    </row>
    <row r="15" spans="2:7" x14ac:dyDescent="0.25">
      <c r="B15" s="1"/>
      <c r="C15" s="1"/>
      <c r="D15" s="1"/>
      <c r="E15" s="1"/>
      <c r="F15" s="1"/>
      <c r="G15" s="1"/>
    </row>
    <row r="16" spans="2:7" x14ac:dyDescent="0.25">
      <c r="B16" s="1"/>
      <c r="C16" s="1"/>
      <c r="D16" s="1"/>
      <c r="E16" s="1"/>
      <c r="F16" s="1"/>
      <c r="G16" s="1"/>
    </row>
    <row r="17" spans="2:7" x14ac:dyDescent="0.25">
      <c r="B17" s="1"/>
      <c r="C17" s="1"/>
      <c r="D17" s="1"/>
      <c r="E17" s="1"/>
      <c r="F17" s="1"/>
      <c r="G17" s="1"/>
    </row>
    <row r="18" spans="2:7" x14ac:dyDescent="0.25">
      <c r="B18" s="1"/>
      <c r="C18" s="1"/>
      <c r="D18" s="1"/>
      <c r="E18" s="1"/>
      <c r="F18" s="1"/>
      <c r="G18" s="1"/>
    </row>
    <row r="19" spans="2:7" x14ac:dyDescent="0.25">
      <c r="B19" s="1"/>
      <c r="C19" s="1"/>
      <c r="D19" s="1"/>
      <c r="E19" s="1"/>
      <c r="F19" s="1"/>
      <c r="G19" s="1"/>
    </row>
  </sheetData>
  <mergeCells count="3">
    <mergeCell ref="E1:F1"/>
    <mergeCell ref="C12:E12"/>
    <mergeCell ref="C13:E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"/>
  <sheetViews>
    <sheetView workbookViewId="0">
      <selection activeCell="H5" sqref="H5"/>
    </sheetView>
  </sheetViews>
  <sheetFormatPr baseColWidth="10" defaultRowHeight="15" x14ac:dyDescent="0.25"/>
  <cols>
    <col min="7" max="7" width="12.28515625" customWidth="1"/>
    <col min="8" max="8" width="12.5703125" bestFit="1" customWidth="1"/>
  </cols>
  <sheetData>
    <row r="1" spans="2:9" x14ac:dyDescent="0.25">
      <c r="B1" t="s">
        <v>23</v>
      </c>
    </row>
    <row r="3" spans="2:9" x14ac:dyDescent="0.25">
      <c r="B3" t="s">
        <v>24</v>
      </c>
      <c r="C3" t="s">
        <v>25</v>
      </c>
      <c r="D3">
        <f>365-15-10</f>
        <v>340</v>
      </c>
      <c r="E3" t="s">
        <v>26</v>
      </c>
      <c r="G3" t="s">
        <v>27</v>
      </c>
      <c r="H3">
        <f>D3*8</f>
        <v>2720</v>
      </c>
      <c r="I3" t="s">
        <v>28</v>
      </c>
    </row>
    <row r="5" spans="2:9" x14ac:dyDescent="0.25">
      <c r="B5" t="s">
        <v>16</v>
      </c>
      <c r="C5" t="s">
        <v>29</v>
      </c>
      <c r="D5">
        <v>9</v>
      </c>
      <c r="E5" t="s">
        <v>30</v>
      </c>
      <c r="G5" t="s">
        <v>31</v>
      </c>
      <c r="H5" s="7">
        <f>H3/D5</f>
        <v>302.22222222222223</v>
      </c>
      <c r="I5" t="s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sqref="A1:B6"/>
    </sheetView>
  </sheetViews>
  <sheetFormatPr baseColWidth="10" defaultRowHeight="15" x14ac:dyDescent="0.25"/>
  <cols>
    <col min="1" max="1" width="8.42578125" customWidth="1"/>
    <col min="2" max="2" width="23.42578125" customWidth="1"/>
    <col min="3" max="3" width="20.85546875" customWidth="1"/>
    <col min="4" max="4" width="20.42578125" customWidth="1"/>
    <col min="5" max="5" width="23.42578125" customWidth="1"/>
    <col min="6" max="6" width="18.7109375" customWidth="1"/>
    <col min="7" max="7" width="23.85546875" customWidth="1"/>
  </cols>
  <sheetData>
    <row r="1" spans="1:7" x14ac:dyDescent="0.25">
      <c r="A1" s="4"/>
      <c r="B1" s="5" t="s">
        <v>5</v>
      </c>
      <c r="C1" s="8" t="s">
        <v>32</v>
      </c>
      <c r="D1" s="8" t="s">
        <v>33</v>
      </c>
      <c r="E1" s="8" t="s">
        <v>34</v>
      </c>
      <c r="F1" s="8" t="s">
        <v>35</v>
      </c>
      <c r="G1" s="8" t="s">
        <v>36</v>
      </c>
    </row>
    <row r="2" spans="1:7" x14ac:dyDescent="0.25">
      <c r="A2" s="4">
        <v>1</v>
      </c>
      <c r="B2" s="4" t="s">
        <v>7</v>
      </c>
      <c r="C2" s="4">
        <v>0.15</v>
      </c>
      <c r="D2" s="9">
        <f>'Ej2'!H5</f>
        <v>302.22222222222223</v>
      </c>
      <c r="E2" s="9">
        <f>C2*D2</f>
        <v>45.333333333333336</v>
      </c>
      <c r="F2" s="10">
        <v>0.75</v>
      </c>
      <c r="G2" s="4">
        <f>E2*F2</f>
        <v>34</v>
      </c>
    </row>
    <row r="3" spans="1:7" x14ac:dyDescent="0.25">
      <c r="A3" s="4">
        <v>2</v>
      </c>
      <c r="B3" s="4" t="s">
        <v>8</v>
      </c>
      <c r="C3" s="4">
        <v>0.2</v>
      </c>
      <c r="D3" s="9">
        <f>'Ej2'!H5</f>
        <v>302.22222222222223</v>
      </c>
      <c r="E3" s="9">
        <f t="shared" ref="E3:E6" si="0">C3*D3</f>
        <v>60.44444444444445</v>
      </c>
      <c r="F3" s="10">
        <v>0.8</v>
      </c>
      <c r="G3" s="11">
        <f t="shared" ref="G3:G6" si="1">E3*F3</f>
        <v>48.355555555555561</v>
      </c>
    </row>
    <row r="4" spans="1:7" x14ac:dyDescent="0.25">
      <c r="A4" s="4">
        <v>3</v>
      </c>
      <c r="B4" s="4" t="s">
        <v>9</v>
      </c>
      <c r="C4" s="4">
        <v>0.25</v>
      </c>
      <c r="D4" s="9">
        <f>'Ej2'!H5</f>
        <v>302.22222222222223</v>
      </c>
      <c r="E4" s="9">
        <f t="shared" si="0"/>
        <v>75.555555555555557</v>
      </c>
      <c r="F4" s="10">
        <v>0.8</v>
      </c>
      <c r="G4" s="11">
        <f t="shared" si="1"/>
        <v>60.44444444444445</v>
      </c>
    </row>
    <row r="5" spans="1:7" x14ac:dyDescent="0.25">
      <c r="A5" s="4">
        <v>4</v>
      </c>
      <c r="B5" s="4" t="s">
        <v>10</v>
      </c>
      <c r="C5" s="4">
        <v>0.2</v>
      </c>
      <c r="D5" s="9">
        <f>'Ej2'!H5</f>
        <v>302.22222222222223</v>
      </c>
      <c r="E5" s="9">
        <f t="shared" si="0"/>
        <v>60.44444444444445</v>
      </c>
      <c r="F5" s="10">
        <v>0.9</v>
      </c>
      <c r="G5" s="4">
        <f t="shared" si="1"/>
        <v>54.400000000000006</v>
      </c>
    </row>
    <row r="6" spans="1:7" x14ac:dyDescent="0.25">
      <c r="A6" s="4">
        <v>5</v>
      </c>
      <c r="B6" s="4" t="s">
        <v>11</v>
      </c>
      <c r="C6" s="4">
        <v>0.2</v>
      </c>
      <c r="D6" s="9">
        <f>'Ej2'!H5</f>
        <v>302.22222222222223</v>
      </c>
      <c r="E6" s="9">
        <f t="shared" si="0"/>
        <v>60.44444444444445</v>
      </c>
      <c r="F6" s="10">
        <v>0.92</v>
      </c>
      <c r="G6" s="11">
        <f t="shared" si="1"/>
        <v>55.608888888888899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E11" sqref="E11"/>
    </sheetView>
  </sheetViews>
  <sheetFormatPr baseColWidth="10" defaultRowHeight="15" x14ac:dyDescent="0.25"/>
  <cols>
    <col min="2" max="2" width="22.5703125" customWidth="1"/>
    <col min="3" max="3" width="21.7109375" customWidth="1"/>
    <col min="4" max="4" width="18.140625" customWidth="1"/>
    <col min="5" max="5" width="18" customWidth="1"/>
    <col min="6" max="6" width="23.5703125" customWidth="1"/>
    <col min="7" max="7" width="26.140625" customWidth="1"/>
  </cols>
  <sheetData>
    <row r="1" spans="1:7" x14ac:dyDescent="0.25">
      <c r="A1" s="4"/>
      <c r="B1" s="5" t="s">
        <v>5</v>
      </c>
      <c r="C1" s="5" t="s">
        <v>37</v>
      </c>
      <c r="D1" s="5" t="s">
        <v>38</v>
      </c>
      <c r="E1" s="5" t="s">
        <v>41</v>
      </c>
      <c r="F1" s="5" t="s">
        <v>39</v>
      </c>
      <c r="G1" s="5" t="s">
        <v>40</v>
      </c>
    </row>
    <row r="2" spans="1:7" x14ac:dyDescent="0.25">
      <c r="A2" s="4">
        <v>1</v>
      </c>
      <c r="B2" s="4" t="s">
        <v>7</v>
      </c>
      <c r="C2" s="4">
        <v>240</v>
      </c>
      <c r="D2" s="4">
        <v>1152</v>
      </c>
      <c r="E2" s="12">
        <v>1</v>
      </c>
      <c r="F2" s="4">
        <f>E2*D2</f>
        <v>1152</v>
      </c>
      <c r="G2" s="13">
        <f>C2/F2</f>
        <v>0.20833333333333334</v>
      </c>
    </row>
    <row r="3" spans="1:7" x14ac:dyDescent="0.25">
      <c r="A3" s="4">
        <v>2</v>
      </c>
      <c r="B3" s="4" t="s">
        <v>8</v>
      </c>
      <c r="C3" s="4">
        <v>240</v>
      </c>
      <c r="D3" s="4">
        <v>288</v>
      </c>
      <c r="E3" s="12">
        <v>1</v>
      </c>
      <c r="F3" s="4">
        <f t="shared" ref="F3:F6" si="0">E3*D3</f>
        <v>288</v>
      </c>
      <c r="G3" s="13">
        <f t="shared" ref="G3:G6" si="1">C3/F3</f>
        <v>0.83333333333333337</v>
      </c>
    </row>
    <row r="4" spans="1:7" x14ac:dyDescent="0.25">
      <c r="A4" s="4">
        <v>3</v>
      </c>
      <c r="B4" s="4" t="s">
        <v>9</v>
      </c>
      <c r="C4" s="4">
        <v>240</v>
      </c>
      <c r="D4" s="4">
        <v>288</v>
      </c>
      <c r="E4" s="12">
        <v>1</v>
      </c>
      <c r="F4" s="4">
        <f t="shared" si="0"/>
        <v>288</v>
      </c>
      <c r="G4" s="13">
        <f t="shared" si="1"/>
        <v>0.83333333333333337</v>
      </c>
    </row>
    <row r="5" spans="1:7" x14ac:dyDescent="0.25">
      <c r="A5" s="4">
        <v>4</v>
      </c>
      <c r="B5" s="4" t="s">
        <v>10</v>
      </c>
      <c r="C5" s="4">
        <v>236</v>
      </c>
      <c r="D5" s="4">
        <v>250</v>
      </c>
      <c r="E5" s="12">
        <v>1</v>
      </c>
      <c r="F5" s="4">
        <f t="shared" si="0"/>
        <v>250</v>
      </c>
      <c r="G5" s="13">
        <f t="shared" si="1"/>
        <v>0.94399999999999995</v>
      </c>
    </row>
    <row r="6" spans="1:7" x14ac:dyDescent="0.25">
      <c r="A6" s="4">
        <v>5</v>
      </c>
      <c r="B6" s="4" t="s">
        <v>11</v>
      </c>
      <c r="C6" s="12">
        <v>215</v>
      </c>
      <c r="D6" s="4">
        <v>220</v>
      </c>
      <c r="E6" s="12">
        <v>1</v>
      </c>
      <c r="F6" s="4">
        <f t="shared" si="0"/>
        <v>220</v>
      </c>
      <c r="G6" s="13">
        <f t="shared" si="1"/>
        <v>0.97727272727272729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tabSelected="1" workbookViewId="0">
      <selection activeCell="E4" sqref="E4"/>
    </sheetView>
  </sheetViews>
  <sheetFormatPr baseColWidth="10" defaultRowHeight="15" x14ac:dyDescent="0.25"/>
  <sheetData>
    <row r="1" spans="1:13" x14ac:dyDescent="0.25">
      <c r="A1" s="14" t="s">
        <v>42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</sheetData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Ej1</vt:lpstr>
      <vt:lpstr>Ej2</vt:lpstr>
      <vt:lpstr>Ej3</vt:lpstr>
      <vt:lpstr>Ej4</vt:lpstr>
      <vt:lpstr>Ej5</vt:lpstr>
    </vt:vector>
  </TitlesOfParts>
  <Company>TuSoft.org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TuSoft</dc:creator>
  <cp:lastModifiedBy>TuSoft</cp:lastModifiedBy>
  <dcterms:created xsi:type="dcterms:W3CDTF">2016-07-02T07:28:19Z</dcterms:created>
  <dcterms:modified xsi:type="dcterms:W3CDTF">2016-07-02T08:31:50Z</dcterms:modified>
</cp:coreProperties>
</file>